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3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<sst xmlns="http://schemas.openxmlformats.org/spreadsheetml/2006/main" count="51" uniqueCount="41">
  <si>
    <t>Expense</t>
  </si>
  <si>
    <t>Printing (contracted)</t>
  </si>
  <si>
    <t>Food &amp; Refreshments</t>
  </si>
  <si>
    <t>Postage</t>
  </si>
  <si>
    <t>Keynote Speaker Fee</t>
  </si>
  <si>
    <t>DEQ</t>
  </si>
  <si>
    <t>Mini Grant</t>
  </si>
  <si>
    <t>Local</t>
  </si>
  <si>
    <t>Match</t>
  </si>
  <si>
    <t>Local Match Funds by Source</t>
  </si>
  <si>
    <t>City</t>
  </si>
  <si>
    <t>Cash Donors</t>
  </si>
  <si>
    <t>Total</t>
  </si>
  <si>
    <t>Speaker Transportation (air)</t>
  </si>
  <si>
    <t>Speaker Transportation (car)</t>
  </si>
  <si>
    <t>Funding Share Split:</t>
  </si>
  <si>
    <t>Budget Explanation</t>
  </si>
  <si>
    <t>Honorarium paid to special speaker with topical expertise</t>
  </si>
  <si>
    <t>Estimated cost of snacks and cafeteria lunch for exhibitors, speakers and other guests</t>
  </si>
  <si>
    <t>Estimated cost for mailing letters of invitation to elected officials and other VIPs</t>
  </si>
  <si>
    <t>Estimated "in kind" value of color fliers and special signage and b&amp;w invitation letters</t>
  </si>
  <si>
    <t>City of Miles City:  Proposed Budget for DEQ "Mini-Grant" for Non-Point Source Pollution Reduction</t>
  </si>
  <si>
    <t>Speaker Lodging</t>
  </si>
  <si>
    <t>Estimated cost of outsourced printing of Summit programs materials</t>
  </si>
  <si>
    <t>Overnight in Miles City motel for keynote speaker</t>
  </si>
  <si>
    <t>Rental of passenger car for 2 days (Billings to Miles City) for keynote speaker</t>
  </si>
  <si>
    <t>DNRC</t>
  </si>
  <si>
    <t>Speaker Lodging and Meals</t>
  </si>
  <si>
    <t>Printing - In-house</t>
  </si>
  <si>
    <t>Facility and Equipment Rental</t>
  </si>
  <si>
    <t>In-Kind</t>
  </si>
  <si>
    <t>Other Speaker Expenses</t>
  </si>
  <si>
    <t>Estimated round-trip coach airfare at discount rate to Billings for keynote speaker</t>
  </si>
  <si>
    <t>Printing - In-house)</t>
  </si>
  <si>
    <t>Community Organization rental rate for rooms and IT equipment at MCC</t>
  </si>
  <si>
    <t>Administrative Expense</t>
  </si>
  <si>
    <t>Advertising and Publicity</t>
  </si>
  <si>
    <t>Travel, lodging, per diem, materials, and salary expenses for each speaker</t>
  </si>
  <si>
    <t>Staff time dedicated to planning, organizing, and producing the event</t>
  </si>
  <si>
    <t>Newspaper space dedicated to advance promotion of the event, including the schedule</t>
  </si>
  <si>
    <t>Total Local Match: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</si>
</sst>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_(* #,##0.0_);_(* \(#,##0.0\);_(* &quot;-&quot;?_);_(@_)"/>
  </numFmts>
  <fonts count="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9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2" borderId="0" xfId="0" applyFill="1" applyBorder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/>
    </xf>
    <xf numFmtId="165" fontId="0" fillId="0" borderId="1" xfId="17" applyNumberFormat="1" applyBorder="1" applyAlignment="1">
      <alignment/>
    </xf>
    <xf numFmtId="165" fontId="1" fillId="0" borderId="1" xfId="0" applyNumberFormat="1" applyFont="1" applyBorder="1" applyAlignment="1">
      <alignment/>
    </xf>
    <xf numFmtId="0" fontId="1" fillId="2" borderId="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0" borderId="3" xfId="0" applyBorder="1" applyAlignment="1">
      <alignment/>
    </xf>
    <xf numFmtId="0" fontId="2" fillId="0" borderId="1" xfId="0" applyFont="1" applyBorder="1" applyAlignment="1">
      <alignment horizontal="center"/>
    </xf>
    <xf numFmtId="165" fontId="0" fillId="2" borderId="4" xfId="0" applyNumberFormat="1" applyFill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3" fillId="0" borderId="6" xfId="0" applyFont="1" applyBorder="1" applyAlignment="1">
      <alignment horizontal="center" vertic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0" fillId="0" borderId="8" xfId="0" applyBorder="1" applyAlignment="1">
      <alignment horizontal="left" indent="1"/>
    </xf>
    <xf numFmtId="165" fontId="0" fillId="0" borderId="9" xfId="17" applyNumberFormat="1" applyBorder="1" applyAlignment="1">
      <alignment/>
    </xf>
    <xf numFmtId="0" fontId="0" fillId="0" borderId="9" xfId="0" applyBorder="1" applyAlignment="1">
      <alignment/>
    </xf>
    <xf numFmtId="165" fontId="0" fillId="0" borderId="1" xfId="17" applyNumberFormat="1" applyFont="1" applyBorder="1" applyAlignment="1">
      <alignment/>
    </xf>
    <xf numFmtId="0" fontId="1" fillId="0" borderId="3" xfId="0" applyFont="1" applyBorder="1" applyAlignment="1">
      <alignment horizontal="center"/>
    </xf>
    <xf numFmtId="165" fontId="0" fillId="0" borderId="3" xfId="17" applyNumberFormat="1" applyBorder="1" applyAlignment="1">
      <alignment/>
    </xf>
    <xf numFmtId="0" fontId="2" fillId="0" borderId="3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left" indent="1"/>
    </xf>
    <xf numFmtId="0" fontId="1" fillId="0" borderId="12" xfId="0" applyFont="1" applyBorder="1" applyAlignment="1">
      <alignment/>
    </xf>
    <xf numFmtId="9" fontId="0" fillId="0" borderId="13" xfId="19" applyBorder="1" applyAlignment="1">
      <alignment/>
    </xf>
    <xf numFmtId="9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15" xfId="0" applyFont="1" applyBorder="1" applyAlignment="1">
      <alignment horizontal="right"/>
    </xf>
    <xf numFmtId="165" fontId="0" fillId="0" borderId="16" xfId="0" applyNumberFormat="1" applyBorder="1" applyAlignment="1">
      <alignment/>
    </xf>
    <xf numFmtId="165" fontId="0" fillId="0" borderId="17" xfId="0" applyNumberFormat="1" applyBorder="1" applyAlignment="1">
      <alignment/>
    </xf>
    <xf numFmtId="165" fontId="1" fillId="0" borderId="18" xfId="0" applyNumberFormat="1" applyFont="1" applyBorder="1" applyAlignment="1">
      <alignment/>
    </xf>
    <xf numFmtId="0" fontId="0" fillId="2" borderId="14" xfId="0" applyFill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5" fillId="0" borderId="8" xfId="0" applyFont="1" applyBorder="1" applyAlignment="1">
      <alignment horizontal="left" indent="1"/>
    </xf>
    <xf numFmtId="0" fontId="4" fillId="0" borderId="9" xfId="0" applyFont="1" applyBorder="1" applyAlignment="1">
      <alignment/>
    </xf>
    <xf numFmtId="0" fontId="5" fillId="0" borderId="12" xfId="0" applyFont="1" applyBorder="1" applyAlignment="1">
      <alignment horizontal="left" indent="1"/>
    </xf>
    <xf numFmtId="0" fontId="5" fillId="0" borderId="13" xfId="0" applyFont="1" applyBorder="1" applyAlignment="1">
      <alignment horizontal="left" indent="1"/>
    </xf>
    <xf numFmtId="0" fontId="5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22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workbookViewId="0" topLeftCell="A1">
      <selection activeCell="J13" sqref="J13"/>
    </sheetView>
  </sheetViews>
  <sheetFormatPr defaultColWidth="9.140625" defaultRowHeight="12.75"/>
  <cols>
    <col min="1" max="1" width="30.8515625" style="0" customWidth="1"/>
    <col min="2" max="3" width="13.57421875" style="0" customWidth="1"/>
    <col min="4" max="4" width="1.28515625" style="0" customWidth="1"/>
    <col min="5" max="8" width="12.421875" style="0" customWidth="1"/>
  </cols>
  <sheetData>
    <row r="1" spans="1:8" ht="23.25" customHeight="1">
      <c r="A1" s="12"/>
      <c r="B1" s="13"/>
      <c r="C1" s="14" t="s">
        <v>21</v>
      </c>
      <c r="D1" s="13"/>
      <c r="E1" s="13"/>
      <c r="F1" s="13"/>
      <c r="G1" s="13"/>
      <c r="H1" s="15"/>
    </row>
    <row r="2" spans="1:8" ht="17.25" customHeight="1">
      <c r="A2" s="16"/>
      <c r="B2" s="10" t="s">
        <v>5</v>
      </c>
      <c r="C2" s="10" t="s">
        <v>7</v>
      </c>
      <c r="D2" s="7"/>
      <c r="E2" s="25" t="s">
        <v>9</v>
      </c>
      <c r="F2" s="26"/>
      <c r="G2" s="26"/>
      <c r="H2" s="27"/>
    </row>
    <row r="3" spans="1:8" ht="15.75" customHeight="1">
      <c r="A3" s="17" t="s">
        <v>0</v>
      </c>
      <c r="B3" s="4" t="s">
        <v>6</v>
      </c>
      <c r="C3" s="4" t="s">
        <v>8</v>
      </c>
      <c r="D3" s="8"/>
      <c r="E3" s="4" t="s">
        <v>10</v>
      </c>
      <c r="F3" s="4" t="s">
        <v>26</v>
      </c>
      <c r="G3" s="23" t="s">
        <v>30</v>
      </c>
      <c r="H3" s="18" t="s">
        <v>11</v>
      </c>
    </row>
    <row r="4" spans="1:8" ht="18" customHeight="1">
      <c r="A4" s="19" t="s">
        <v>4</v>
      </c>
      <c r="B4" s="5">
        <v>750</v>
      </c>
      <c r="C4" s="5"/>
      <c r="D4" s="2"/>
      <c r="E4" s="5"/>
      <c r="F4" s="5"/>
      <c r="G4" s="24"/>
      <c r="H4" s="20"/>
    </row>
    <row r="5" spans="1:8" ht="18" customHeight="1">
      <c r="A5" s="19" t="s">
        <v>13</v>
      </c>
      <c r="B5" s="5">
        <v>350</v>
      </c>
      <c r="C5" s="5"/>
      <c r="D5" s="2"/>
      <c r="E5" s="5"/>
      <c r="F5" s="5"/>
      <c r="G5" s="24"/>
      <c r="H5" s="20"/>
    </row>
    <row r="6" spans="1:8" ht="18" customHeight="1">
      <c r="A6" s="19" t="s">
        <v>14</v>
      </c>
      <c r="B6" s="5">
        <v>150</v>
      </c>
      <c r="C6" s="5"/>
      <c r="D6" s="2"/>
      <c r="E6" s="5"/>
      <c r="F6" s="5"/>
      <c r="G6" s="24"/>
      <c r="H6" s="20"/>
    </row>
    <row r="7" spans="1:8" ht="18" customHeight="1">
      <c r="A7" s="19" t="s">
        <v>27</v>
      </c>
      <c r="B7" s="22">
        <v>250</v>
      </c>
      <c r="C7" s="5"/>
      <c r="D7" s="2"/>
      <c r="E7" s="5"/>
      <c r="F7" s="5"/>
      <c r="G7" s="24"/>
      <c r="H7" s="20"/>
    </row>
    <row r="8" spans="1:8" ht="18" customHeight="1">
      <c r="A8" s="19" t="s">
        <v>31</v>
      </c>
      <c r="B8" s="22"/>
      <c r="C8" s="5">
        <v>3500</v>
      </c>
      <c r="D8" s="2"/>
      <c r="E8" s="5">
        <v>250</v>
      </c>
      <c r="F8" s="5"/>
      <c r="G8" s="24">
        <f>C8-H8-E8</f>
        <v>2750</v>
      </c>
      <c r="H8" s="20">
        <v>500</v>
      </c>
    </row>
    <row r="9" spans="1:8" ht="18" customHeight="1">
      <c r="A9" s="19" t="s">
        <v>35</v>
      </c>
      <c r="B9" s="22"/>
      <c r="C9" s="5">
        <v>1000</v>
      </c>
      <c r="D9" s="2"/>
      <c r="E9" s="5">
        <f>C9*0.75</f>
        <v>750</v>
      </c>
      <c r="F9" s="5"/>
      <c r="G9" s="24">
        <f>C9-E9</f>
        <v>250</v>
      </c>
      <c r="H9" s="20"/>
    </row>
    <row r="10" spans="1:8" ht="18" customHeight="1">
      <c r="A10" s="19" t="s">
        <v>36</v>
      </c>
      <c r="B10" s="22"/>
      <c r="C10" s="5">
        <v>500</v>
      </c>
      <c r="D10" s="2"/>
      <c r="E10" s="5"/>
      <c r="F10" s="5"/>
      <c r="G10" s="24">
        <v>500</v>
      </c>
      <c r="H10" s="20"/>
    </row>
    <row r="11" spans="1:8" ht="18" customHeight="1">
      <c r="A11" s="19" t="s">
        <v>28</v>
      </c>
      <c r="B11" s="5"/>
      <c r="C11" s="5">
        <v>150</v>
      </c>
      <c r="D11" s="2"/>
      <c r="E11" s="5">
        <f>C11</f>
        <v>150</v>
      </c>
      <c r="F11" s="5"/>
      <c r="G11" s="24"/>
      <c r="H11" s="20"/>
    </row>
    <row r="12" spans="1:8" ht="18" customHeight="1">
      <c r="A12" s="19" t="s">
        <v>1</v>
      </c>
      <c r="B12" s="5"/>
      <c r="C12" s="5">
        <v>250</v>
      </c>
      <c r="D12" s="2"/>
      <c r="E12" s="5"/>
      <c r="F12" s="5">
        <f>C12</f>
        <v>250</v>
      </c>
      <c r="G12" s="24"/>
      <c r="H12" s="20"/>
    </row>
    <row r="13" spans="1:8" ht="18" customHeight="1">
      <c r="A13" s="19" t="s">
        <v>29</v>
      </c>
      <c r="B13" s="5"/>
      <c r="C13" s="5">
        <v>300</v>
      </c>
      <c r="D13" s="2"/>
      <c r="E13" s="5"/>
      <c r="F13" s="5"/>
      <c r="G13" s="24">
        <v>180</v>
      </c>
      <c r="H13" s="20">
        <v>120</v>
      </c>
    </row>
    <row r="14" spans="1:8" ht="18" customHeight="1">
      <c r="A14" s="19" t="s">
        <v>2</v>
      </c>
      <c r="B14" s="5"/>
      <c r="C14" s="5">
        <v>250</v>
      </c>
      <c r="D14" s="2"/>
      <c r="E14" s="5"/>
      <c r="F14" s="5"/>
      <c r="G14" s="24"/>
      <c r="H14" s="20">
        <f>C14</f>
        <v>250</v>
      </c>
    </row>
    <row r="15" spans="1:8" ht="18" customHeight="1">
      <c r="A15" s="19" t="s">
        <v>3</v>
      </c>
      <c r="B15" s="5"/>
      <c r="C15" s="5">
        <v>50</v>
      </c>
      <c r="D15" s="2"/>
      <c r="E15" s="5">
        <f>C15</f>
        <v>50</v>
      </c>
      <c r="F15" s="5"/>
      <c r="G15" s="24"/>
      <c r="H15" s="20"/>
    </row>
    <row r="16" spans="1:8" ht="6" customHeight="1">
      <c r="A16" s="16"/>
      <c r="B16" s="3"/>
      <c r="C16" s="3"/>
      <c r="D16" s="2"/>
      <c r="E16" s="3"/>
      <c r="F16" s="3"/>
      <c r="G16" s="9"/>
      <c r="H16" s="21"/>
    </row>
    <row r="17" spans="1:8" ht="13.5" customHeight="1">
      <c r="A17" s="17" t="s">
        <v>12</v>
      </c>
      <c r="B17" s="6">
        <f>SUM(B4:B15)</f>
        <v>1500</v>
      </c>
      <c r="C17" s="6">
        <f>SUM(C4:C15)</f>
        <v>6000</v>
      </c>
      <c r="D17" s="11"/>
      <c r="E17" s="37">
        <f>SUM(E4:E15)</f>
        <v>1200</v>
      </c>
      <c r="F17" s="37">
        <f>SUM(F4:F15)</f>
        <v>250</v>
      </c>
      <c r="G17" s="37">
        <f>SUM(G4:G15)</f>
        <v>3680</v>
      </c>
      <c r="H17" s="38">
        <f>SUM(H4:H15)</f>
        <v>870</v>
      </c>
    </row>
    <row r="18" spans="1:8" ht="19.5" customHeight="1" thickBot="1">
      <c r="A18" s="31" t="s">
        <v>15</v>
      </c>
      <c r="B18" s="32">
        <f>B17/(B17+C17)</f>
        <v>0.2</v>
      </c>
      <c r="C18" s="33">
        <f>1-B18</f>
        <v>0.8</v>
      </c>
      <c r="D18" s="40"/>
      <c r="E18" s="34"/>
      <c r="F18" s="35"/>
      <c r="G18" s="36" t="s">
        <v>40</v>
      </c>
      <c r="H18" s="39">
        <f>SUM(E17:H17)</f>
        <v>6000</v>
      </c>
    </row>
    <row r="19" spans="1:9" ht="16.5" customHeight="1">
      <c r="A19" s="41" t="s">
        <v>16</v>
      </c>
      <c r="B19" s="42"/>
      <c r="C19" s="42"/>
      <c r="D19" s="42"/>
      <c r="E19" s="42"/>
      <c r="F19" s="43"/>
      <c r="G19" s="43"/>
      <c r="H19" s="44"/>
      <c r="I19" s="1"/>
    </row>
    <row r="20" spans="1:9" ht="12" customHeight="1">
      <c r="A20" s="45" t="s">
        <v>4</v>
      </c>
      <c r="B20" s="30" t="s">
        <v>17</v>
      </c>
      <c r="C20" s="30"/>
      <c r="D20" s="29"/>
      <c r="E20" s="29"/>
      <c r="F20" s="28"/>
      <c r="G20" s="28"/>
      <c r="H20" s="46"/>
      <c r="I20" s="1"/>
    </row>
    <row r="21" spans="1:9" ht="12" customHeight="1">
      <c r="A21" s="45" t="s">
        <v>13</v>
      </c>
      <c r="B21" s="30" t="s">
        <v>32</v>
      </c>
      <c r="C21" s="30"/>
      <c r="D21" s="29"/>
      <c r="E21" s="29"/>
      <c r="F21" s="28"/>
      <c r="G21" s="28"/>
      <c r="H21" s="46"/>
      <c r="I21" s="1"/>
    </row>
    <row r="22" spans="1:9" ht="12" customHeight="1">
      <c r="A22" s="45" t="s">
        <v>14</v>
      </c>
      <c r="B22" s="30" t="s">
        <v>25</v>
      </c>
      <c r="C22" s="30"/>
      <c r="D22" s="29"/>
      <c r="E22" s="29"/>
      <c r="F22" s="28"/>
      <c r="G22" s="28"/>
      <c r="H22" s="46"/>
      <c r="I22" s="1"/>
    </row>
    <row r="23" spans="1:9" ht="12" customHeight="1">
      <c r="A23" s="45" t="s">
        <v>22</v>
      </c>
      <c r="B23" s="30" t="s">
        <v>24</v>
      </c>
      <c r="C23" s="30"/>
      <c r="D23" s="29"/>
      <c r="E23" s="29"/>
      <c r="F23" s="28"/>
      <c r="G23" s="28"/>
      <c r="H23" s="46"/>
      <c r="I23" s="1"/>
    </row>
    <row r="24" spans="1:9" ht="12" customHeight="1">
      <c r="A24" s="45" t="s">
        <v>31</v>
      </c>
      <c r="B24" s="30" t="s">
        <v>37</v>
      </c>
      <c r="C24" s="30"/>
      <c r="D24" s="29"/>
      <c r="E24" s="29"/>
      <c r="F24" s="28"/>
      <c r="G24" s="28"/>
      <c r="H24" s="46"/>
      <c r="I24" s="1"/>
    </row>
    <row r="25" spans="1:9" ht="12" customHeight="1">
      <c r="A25" s="45" t="s">
        <v>35</v>
      </c>
      <c r="B25" s="30" t="s">
        <v>38</v>
      </c>
      <c r="C25" s="30"/>
      <c r="D25" s="29"/>
      <c r="E25" s="29"/>
      <c r="F25" s="28"/>
      <c r="G25" s="28"/>
      <c r="H25" s="46"/>
      <c r="I25" s="1"/>
    </row>
    <row r="26" spans="1:9" ht="12" customHeight="1">
      <c r="A26" s="45" t="s">
        <v>36</v>
      </c>
      <c r="B26" s="30" t="s">
        <v>39</v>
      </c>
      <c r="C26" s="30"/>
      <c r="D26" s="29"/>
      <c r="E26" s="29"/>
      <c r="F26" s="28"/>
      <c r="G26" s="28"/>
      <c r="H26" s="46"/>
      <c r="I26" s="1"/>
    </row>
    <row r="27" spans="1:9" ht="12" customHeight="1">
      <c r="A27" s="45" t="s">
        <v>33</v>
      </c>
      <c r="B27" s="30" t="s">
        <v>20</v>
      </c>
      <c r="C27" s="30"/>
      <c r="D27" s="29"/>
      <c r="E27" s="29"/>
      <c r="F27" s="28"/>
      <c r="G27" s="28"/>
      <c r="H27" s="46"/>
      <c r="I27" s="1"/>
    </row>
    <row r="28" spans="1:9" ht="12" customHeight="1">
      <c r="A28" s="45" t="s">
        <v>1</v>
      </c>
      <c r="B28" s="30" t="s">
        <v>23</v>
      </c>
      <c r="C28" s="30"/>
      <c r="D28" s="29"/>
      <c r="E28" s="29"/>
      <c r="F28" s="28"/>
      <c r="G28" s="28"/>
      <c r="H28" s="46"/>
      <c r="I28" s="1"/>
    </row>
    <row r="29" spans="1:9" ht="12" customHeight="1">
      <c r="A29" s="45" t="s">
        <v>2</v>
      </c>
      <c r="B29" s="30" t="s">
        <v>18</v>
      </c>
      <c r="C29" s="30"/>
      <c r="D29" s="29"/>
      <c r="E29" s="29"/>
      <c r="F29" s="28"/>
      <c r="G29" s="28"/>
      <c r="H29" s="46"/>
      <c r="I29" s="1"/>
    </row>
    <row r="30" spans="1:9" ht="12" customHeight="1">
      <c r="A30" s="45" t="s">
        <v>29</v>
      </c>
      <c r="B30" s="30" t="s">
        <v>34</v>
      </c>
      <c r="C30" s="30"/>
      <c r="D30" s="29"/>
      <c r="E30" s="29"/>
      <c r="F30" s="28"/>
      <c r="G30" s="28"/>
      <c r="H30" s="46"/>
      <c r="I30" s="1"/>
    </row>
    <row r="31" spans="1:9" ht="12" customHeight="1" thickBot="1">
      <c r="A31" s="47" t="s">
        <v>3</v>
      </c>
      <c r="B31" s="48" t="s">
        <v>19</v>
      </c>
      <c r="C31" s="48"/>
      <c r="D31" s="49"/>
      <c r="E31" s="49"/>
      <c r="F31" s="50"/>
      <c r="G31" s="50"/>
      <c r="H31" s="51"/>
      <c r="I31" s="1"/>
    </row>
  </sheetData>
  <mergeCells count="1">
    <mergeCell ref="E2:H2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Miles City Grant Administrator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</dc:creator>
  <cp:keywords/>
  <dc:description/>
  <cp:lastModifiedBy>Steve</cp:lastModifiedBy>
  <cp:lastPrinted>2010-01-26T21:56:13Z</cp:lastPrinted>
  <dcterms:created xsi:type="dcterms:W3CDTF">2009-01-12T21:38:23Z</dcterms:created>
  <dcterms:modified xsi:type="dcterms:W3CDTF">2010-01-26T21:59:54Z</dcterms:modified>
  <cp:category/>
  <cp:version/>
  <cp:contentType/>
  <cp:contentStatus/>
</cp:coreProperties>
</file>